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80" windowWidth="19140" windowHeight="7340" tabRatio="737" activeTab="2"/>
  </bookViews>
  <sheets>
    <sheet name="MAC.Seq.01" sheetId="4" r:id="rId1"/>
    <sheet name="MAC.Seq.02" sheetId="3" r:id="rId2"/>
    <sheet name="MAC.Seq.03" sheetId="5" r:id="rId3"/>
  </sheets>
  <definedNames>
    <definedName name="address.match">#REF!</definedName>
    <definedName name="message.type">#REF!</definedName>
    <definedName name="mpi.result.type">#REF!</definedName>
  </definedNames>
  <calcPr calcId="125725"/>
</workbook>
</file>

<file path=xl/calcChain.xml><?xml version="1.0" encoding="utf-8"?>
<calcChain xmlns="http://schemas.openxmlformats.org/spreadsheetml/2006/main">
  <c r="C1" i="5"/>
  <c r="A9"/>
  <c r="A10" s="1"/>
  <c r="A11" s="1"/>
  <c r="A12" s="1"/>
  <c r="A13" s="1"/>
  <c r="A14" s="1"/>
  <c r="A15" s="1"/>
  <c r="A16" s="1"/>
  <c r="A8"/>
  <c r="A7"/>
  <c r="A6"/>
  <c r="C1" i="3"/>
  <c r="A7"/>
  <c r="A8" i="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7"/>
  <c r="A6"/>
  <c r="C1"/>
  <c r="A6" i="3"/>
</calcChain>
</file>

<file path=xl/sharedStrings.xml><?xml version="1.0" encoding="utf-8"?>
<sst xmlns="http://schemas.openxmlformats.org/spreadsheetml/2006/main" count="92" uniqueCount="76">
  <si>
    <t>SALES</t>
  </si>
  <si>
    <t>MPI_TRANS_TYPE</t>
  </si>
  <si>
    <t>MPI_MERC_ID</t>
  </si>
  <si>
    <t>MPI_PAN</t>
  </si>
  <si>
    <t>MPI_PAN_EXP</t>
  </si>
  <si>
    <t>MPI_CVV2</t>
  </si>
  <si>
    <t>MPI_CARD_HOLDER_NAME</t>
  </si>
  <si>
    <t>MPI_PURCH_AMT</t>
  </si>
  <si>
    <t>MPI_PURCH_CURR</t>
  </si>
  <si>
    <t>MPI_TRXN_ID</t>
  </si>
  <si>
    <t>MPI_ORI_TRXN_ID</t>
  </si>
  <si>
    <t>MPI_PURCH_DATE</t>
  </si>
  <si>
    <t>MPI_ADDR_MATCH</t>
  </si>
  <si>
    <t>MPI_BILL_ADDR_CITY</t>
  </si>
  <si>
    <t>MPI_BILL_ADDR_STATE</t>
  </si>
  <si>
    <t>MPI_BILL_ADDR_CNTRY</t>
  </si>
  <si>
    <t>MPI_BILL_ADDR_POSTCODE</t>
  </si>
  <si>
    <t>MPI_BILL_ADDR_LINE1</t>
  </si>
  <si>
    <t>MPI_BILL_ADDR_LINE2</t>
  </si>
  <si>
    <t>MPI_BILL_ADDR_LINE3</t>
  </si>
  <si>
    <t>MPI_SHIP_ADDR_CITY</t>
  </si>
  <si>
    <t>MPI_SHIP_ADDR_STATE</t>
  </si>
  <si>
    <t>MPI_SHIP_ADDR_CNTRY</t>
  </si>
  <si>
    <t>MPI_SHIP_ADDR_POSTCODE</t>
  </si>
  <si>
    <t>MPI_SHIP_ADDR_LINE1</t>
  </si>
  <si>
    <t>MPI_SHIP_ADDR_LINE2</t>
  </si>
  <si>
    <t>MPI_SHIP_ADDR_LINE3</t>
  </si>
  <si>
    <t>MPI_EMAIL</t>
  </si>
  <si>
    <t>MPI_HOME_PHONE</t>
  </si>
  <si>
    <t>MPI_HOME_PHONE_CC</t>
  </si>
  <si>
    <t>MPI_WORK_PHONE</t>
  </si>
  <si>
    <t>MPI_WORK_PHONE_CC</t>
  </si>
  <si>
    <t>MPI_MOBILE_PHONE</t>
  </si>
  <si>
    <t>MPI_MOBILE_PHONE_CC</t>
  </si>
  <si>
    <t>MPI_RESPONSE_TYPE</t>
  </si>
  <si>
    <t>000000000000051</t>
  </si>
  <si>
    <t>4100000000000100</t>
  </si>
  <si>
    <t>0825</t>
  </si>
  <si>
    <t>123</t>
  </si>
  <si>
    <t>Test Card</t>
  </si>
  <si>
    <t>458</t>
  </si>
  <si>
    <t>de20121212121212</t>
  </si>
  <si>
    <t>20121212</t>
  </si>
  <si>
    <t>N</t>
  </si>
  <si>
    <t>MPI_RECURR_EXPIRY</t>
  </si>
  <si>
    <t>MPI_RECURR_MAX_TOTAL</t>
  </si>
  <si>
    <t>MPI_RECURR_MAX_AMT</t>
  </si>
  <si>
    <t>Sequence</t>
  </si>
  <si>
    <t>Parameter</t>
  </si>
  <si>
    <t>MPI_ADDITIONAL_INFO_IND</t>
  </si>
  <si>
    <t>MPI_RECURR_FREQ</t>
  </si>
  <si>
    <t>MPI_RECURR_MAX_CNT</t>
  </si>
  <si>
    <t>Sample Value</t>
  </si>
  <si>
    <t>hello@email.com</t>
  </si>
  <si>
    <t>Concatenated Message:</t>
  </si>
  <si>
    <t>Message Type:</t>
  </si>
  <si>
    <t>mpReq &amp; mercReq</t>
  </si>
  <si>
    <t>mkReq</t>
  </si>
  <si>
    <t>merchantId</t>
  </si>
  <si>
    <t>purchaseId</t>
  </si>
  <si>
    <t>pubKey</t>
  </si>
  <si>
    <t>MIIBIjANBgkqhkiG9w0BAQEFAAOCAQ8AMIIBCgKCAQEAk03ipRCbH0YaTjwXlg9iW3ZtNovoSp3nz3YtC3FN1iogWrK+JiECC49ijqxGjXhoClC4hNQ1Z94YhHbbn9lhi7pAJv0xawv/n7EfIuHjR9VQHvWwwkXO6dPl3HBXI4fUaIDWY4ryTQRI+mJua+nPuPJO+s4zscCY5lWR1E6sJZMBMvqFueM0F1hs8hzRwI/LMskKrMyS5EWr5yjrRUdNPrOOT4aMdWC2Ke6nd3FrCLLlxB3dsUWPwMMDm32VEJqV2XVJJPQ2qua1OogRnXXjPXeaJl+EzuHyb0fFBluM4/tNNqD8c5Cp6mVsNY47MibjooBzLbqbFvtYV0N0e+EloQIDAQAB</t>
  </si>
  <si>
    <t>MPI Responses</t>
  </si>
  <si>
    <t>MPI_ERROR_CODE</t>
  </si>
  <si>
    <t>MPI_APPR_CODE</t>
  </si>
  <si>
    <t>MPI_BIN</t>
  </si>
  <si>
    <t>MPI_REFERRAL_CODE</t>
  </si>
  <si>
    <t>MPI_ECI_VALUE</t>
  </si>
  <si>
    <t>MPI_CHALLENGE_IND</t>
  </si>
  <si>
    <t>MPI_CHALLENGE_MANDATED_IND</t>
  </si>
  <si>
    <t>MPI_AUTH_STATUS</t>
  </si>
  <si>
    <t>MPI_STATUS_REASON</t>
  </si>
  <si>
    <t>MPI_STATUS_REASON_DESC</t>
  </si>
  <si>
    <t>133120044722</t>
  </si>
  <si>
    <t>000</t>
  </si>
  <si>
    <t>51000000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</si>
</sst>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venirNext LT Pro Regular"/>
      <family val="2"/>
    </font>
    <font>
      <sz val="10"/>
      <color theme="1"/>
      <name val="AvenirNext LT Pro Regular"/>
      <family val="2"/>
    </font>
    <font>
      <u/>
      <sz val="11"/>
      <color theme="10"/>
      <name val="Calibri"/>
      <family val="2"/>
    </font>
    <font>
      <sz val="9"/>
      <color theme="1"/>
      <name val="AvenirNext LT Pro Regular"/>
      <family val="2"/>
    </font>
    <font>
      <u/>
      <sz val="9"/>
      <color theme="10"/>
      <name val="AvenirNext LT Pro Regular"/>
      <family val="2"/>
    </font>
    <font>
      <b/>
      <sz val="10"/>
      <color theme="1"/>
      <name val="AvenirNext LT Pro Regular"/>
      <family val="2"/>
    </font>
    <font>
      <b/>
      <sz val="9"/>
      <color theme="1"/>
      <name val="AvenirNext LT Pro Regular"/>
      <family val="2"/>
    </font>
    <font>
      <sz val="10"/>
      <color rgb="FF000000"/>
      <name val="AvenirNext LT Pro Regular"/>
      <family val="2"/>
    </font>
    <font>
      <sz val="10"/>
      <color rgb="FF212529"/>
      <name val="AvenirNext LT Pro Regular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quotePrefix="1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0" fontId="2" fillId="0" borderId="1" xfId="0" applyFont="1" applyBorder="1"/>
    <xf numFmtId="49" fontId="5" fillId="0" borderId="1" xfId="1" applyNumberFormat="1" applyFont="1" applyBorder="1" applyAlignment="1" applyProtection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7" fillId="0" borderId="1" xfId="0" applyNumberFormat="1" applyFont="1" applyBorder="1" applyAlignment="1">
      <alignment vertical="top"/>
    </xf>
    <xf numFmtId="0" fontId="2" fillId="0" borderId="0" xfId="0" applyFont="1" applyAlignment="1">
      <alignment wrapText="1"/>
    </xf>
    <xf numFmtId="49" fontId="2" fillId="0" borderId="0" xfId="0" applyNumberFormat="1" applyFont="1"/>
    <xf numFmtId="49" fontId="0" fillId="0" borderId="0" xfId="0" applyNumberFormat="1"/>
    <xf numFmtId="49" fontId="2" fillId="0" borderId="1" xfId="0" quotePrefix="1" applyNumberFormat="1" applyFont="1" applyBorder="1" applyAlignment="1">
      <alignment vertical="top"/>
    </xf>
    <xf numFmtId="0" fontId="8" fillId="0" borderId="1" xfId="0" quotePrefix="1" applyFont="1" applyBorder="1"/>
    <xf numFmtId="49" fontId="9" fillId="0" borderId="1" xfId="0" applyNumberFormat="1" applyFont="1" applyBorder="1"/>
    <xf numFmtId="49" fontId="9" fillId="0" borderId="1" xfId="0" quotePrefix="1" applyNumberFormat="1" applyFont="1" applyBorder="1"/>
    <xf numFmtId="49" fontId="2" fillId="0" borderId="1" xfId="0" quotePrefix="1" applyNumberFormat="1" applyFont="1" applyBorder="1"/>
    <xf numFmtId="49" fontId="2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ello@e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G15" sqref="G15"/>
    </sheetView>
  </sheetViews>
  <sheetFormatPr defaultRowHeight="14.5"/>
  <cols>
    <col min="2" max="2" width="26.453125" customWidth="1"/>
    <col min="3" max="3" width="18.453125" customWidth="1"/>
  </cols>
  <sheetData>
    <row r="1" spans="1:3">
      <c r="A1" s="10" t="s">
        <v>54</v>
      </c>
      <c r="B1" s="2"/>
      <c r="C1" s="2" t="str">
        <f>CONCATENATE(C5,C6,C7,C8,C9,C10,C11,C12,C13,C14,C15,C16,C17,C18,C19,C20,C21,C22,C23,C24,C25,C26,C27,C28,C29,C30,C31,C32,C33,C34,C35,C36,C37,C38,C39,C40,C41,C42,C43,C44)</f>
        <v>SALES0000000000000514100000000000100Test Card0825123de201212121212122012121245810000Nhello@email.com</v>
      </c>
    </row>
    <row r="2" spans="1:3">
      <c r="A2" s="10" t="s">
        <v>55</v>
      </c>
      <c r="B2" s="2"/>
      <c r="C2" s="2" t="s">
        <v>56</v>
      </c>
    </row>
    <row r="3" spans="1:3">
      <c r="A3" s="7"/>
      <c r="B3" s="2"/>
      <c r="C3" s="2"/>
    </row>
    <row r="4" spans="1:3">
      <c r="A4" s="11" t="s">
        <v>47</v>
      </c>
      <c r="B4" s="12" t="s">
        <v>48</v>
      </c>
      <c r="C4" s="13" t="s">
        <v>52</v>
      </c>
    </row>
    <row r="5" spans="1:3">
      <c r="A5" s="8">
        <v>1</v>
      </c>
      <c r="B5" s="5" t="s">
        <v>1</v>
      </c>
      <c r="C5" s="4" t="s">
        <v>0</v>
      </c>
    </row>
    <row r="6" spans="1:3">
      <c r="A6" s="8">
        <f>A5+1</f>
        <v>2</v>
      </c>
      <c r="B6" s="5" t="s">
        <v>2</v>
      </c>
      <c r="C6" s="3" t="s">
        <v>35</v>
      </c>
    </row>
    <row r="7" spans="1:3">
      <c r="A7" s="8">
        <f t="shared" ref="A7:A44" si="0">A6+1</f>
        <v>3</v>
      </c>
      <c r="B7" s="5" t="s">
        <v>3</v>
      </c>
      <c r="C7" s="3" t="s">
        <v>36</v>
      </c>
    </row>
    <row r="8" spans="1:3">
      <c r="A8" s="8">
        <f t="shared" si="0"/>
        <v>4</v>
      </c>
      <c r="B8" s="5" t="s">
        <v>6</v>
      </c>
      <c r="C8" s="4" t="s">
        <v>39</v>
      </c>
    </row>
    <row r="9" spans="1:3">
      <c r="A9" s="8">
        <f t="shared" si="0"/>
        <v>5</v>
      </c>
      <c r="B9" s="5" t="s">
        <v>4</v>
      </c>
      <c r="C9" s="3" t="s">
        <v>37</v>
      </c>
    </row>
    <row r="10" spans="1:3">
      <c r="A10" s="8">
        <f t="shared" si="0"/>
        <v>6</v>
      </c>
      <c r="B10" s="5" t="s">
        <v>5</v>
      </c>
      <c r="C10" s="3" t="s">
        <v>38</v>
      </c>
    </row>
    <row r="11" spans="1:3">
      <c r="A11" s="8">
        <f t="shared" si="0"/>
        <v>7</v>
      </c>
      <c r="B11" s="5" t="s">
        <v>9</v>
      </c>
      <c r="C11" s="3" t="s">
        <v>41</v>
      </c>
    </row>
    <row r="12" spans="1:3">
      <c r="A12" s="8">
        <f t="shared" si="0"/>
        <v>8</v>
      </c>
      <c r="B12" s="5" t="s">
        <v>10</v>
      </c>
      <c r="C12" s="4"/>
    </row>
    <row r="13" spans="1:3">
      <c r="A13" s="8">
        <f t="shared" si="0"/>
        <v>9</v>
      </c>
      <c r="B13" s="5" t="s">
        <v>11</v>
      </c>
      <c r="C13" s="3" t="s">
        <v>42</v>
      </c>
    </row>
    <row r="14" spans="1:3">
      <c r="A14" s="8">
        <f t="shared" si="0"/>
        <v>10</v>
      </c>
      <c r="B14" s="5" t="s">
        <v>8</v>
      </c>
      <c r="C14" s="3" t="s">
        <v>40</v>
      </c>
    </row>
    <row r="15" spans="1:3">
      <c r="A15" s="8">
        <f t="shared" si="0"/>
        <v>11</v>
      </c>
      <c r="B15" s="5" t="s">
        <v>7</v>
      </c>
      <c r="C15" s="4">
        <v>10000</v>
      </c>
    </row>
    <row r="16" spans="1:3">
      <c r="A16" s="8">
        <f t="shared" si="0"/>
        <v>12</v>
      </c>
      <c r="B16" s="5" t="s">
        <v>12</v>
      </c>
      <c r="C16" s="4" t="s">
        <v>43</v>
      </c>
    </row>
    <row r="17" spans="1:3">
      <c r="A17" s="8">
        <f t="shared" si="0"/>
        <v>13</v>
      </c>
      <c r="B17" s="5" t="s">
        <v>13</v>
      </c>
      <c r="C17" s="4"/>
    </row>
    <row r="18" spans="1:3">
      <c r="A18" s="8">
        <f t="shared" si="0"/>
        <v>14</v>
      </c>
      <c r="B18" s="5" t="s">
        <v>14</v>
      </c>
      <c r="C18" s="4"/>
    </row>
    <row r="19" spans="1:3">
      <c r="A19" s="8">
        <f t="shared" si="0"/>
        <v>15</v>
      </c>
      <c r="B19" s="5" t="s">
        <v>15</v>
      </c>
      <c r="C19" s="4"/>
    </row>
    <row r="20" spans="1:3">
      <c r="A20" s="8">
        <f t="shared" si="0"/>
        <v>16</v>
      </c>
      <c r="B20" s="5" t="s">
        <v>16</v>
      </c>
      <c r="C20" s="4"/>
    </row>
    <row r="21" spans="1:3">
      <c r="A21" s="8">
        <f t="shared" si="0"/>
        <v>17</v>
      </c>
      <c r="B21" s="5" t="s">
        <v>17</v>
      </c>
      <c r="C21" s="4"/>
    </row>
    <row r="22" spans="1:3">
      <c r="A22" s="8">
        <f t="shared" si="0"/>
        <v>18</v>
      </c>
      <c r="B22" s="5" t="s">
        <v>18</v>
      </c>
      <c r="C22" s="4"/>
    </row>
    <row r="23" spans="1:3">
      <c r="A23" s="8">
        <f t="shared" si="0"/>
        <v>19</v>
      </c>
      <c r="B23" s="5" t="s">
        <v>19</v>
      </c>
      <c r="C23" s="4"/>
    </row>
    <row r="24" spans="1:3">
      <c r="A24" s="8">
        <f t="shared" si="0"/>
        <v>20</v>
      </c>
      <c r="B24" s="5" t="s">
        <v>20</v>
      </c>
      <c r="C24" s="4"/>
    </row>
    <row r="25" spans="1:3">
      <c r="A25" s="8">
        <f t="shared" si="0"/>
        <v>21</v>
      </c>
      <c r="B25" s="5" t="s">
        <v>21</v>
      </c>
      <c r="C25" s="4"/>
    </row>
    <row r="26" spans="1:3">
      <c r="A26" s="8">
        <f t="shared" si="0"/>
        <v>22</v>
      </c>
      <c r="B26" s="5" t="s">
        <v>22</v>
      </c>
      <c r="C26" s="4"/>
    </row>
    <row r="27" spans="1:3">
      <c r="A27" s="8">
        <f t="shared" si="0"/>
        <v>23</v>
      </c>
      <c r="B27" s="5" t="s">
        <v>23</v>
      </c>
      <c r="C27" s="4"/>
    </row>
    <row r="28" spans="1:3">
      <c r="A28" s="8">
        <f t="shared" si="0"/>
        <v>24</v>
      </c>
      <c r="B28" s="5" t="s">
        <v>24</v>
      </c>
      <c r="C28" s="4"/>
    </row>
    <row r="29" spans="1:3">
      <c r="A29" s="8">
        <f t="shared" si="0"/>
        <v>25</v>
      </c>
      <c r="B29" s="5" t="s">
        <v>25</v>
      </c>
      <c r="C29" s="4"/>
    </row>
    <row r="30" spans="1:3">
      <c r="A30" s="8">
        <f t="shared" si="0"/>
        <v>26</v>
      </c>
      <c r="B30" s="5" t="s">
        <v>26</v>
      </c>
      <c r="C30" s="4"/>
    </row>
    <row r="31" spans="1:3">
      <c r="A31" s="8">
        <f t="shared" si="0"/>
        <v>27</v>
      </c>
      <c r="B31" s="5" t="s">
        <v>27</v>
      </c>
      <c r="C31" s="6" t="s">
        <v>53</v>
      </c>
    </row>
    <row r="32" spans="1:3">
      <c r="A32" s="8">
        <f t="shared" si="0"/>
        <v>28</v>
      </c>
      <c r="B32" s="5" t="s">
        <v>28</v>
      </c>
      <c r="C32" s="4"/>
    </row>
    <row r="33" spans="1:3">
      <c r="A33" s="8">
        <f t="shared" si="0"/>
        <v>29</v>
      </c>
      <c r="B33" s="5" t="s">
        <v>29</v>
      </c>
      <c r="C33" s="4"/>
    </row>
    <row r="34" spans="1:3">
      <c r="A34" s="8">
        <f t="shared" si="0"/>
        <v>30</v>
      </c>
      <c r="B34" s="5" t="s">
        <v>30</v>
      </c>
      <c r="C34" s="4"/>
    </row>
    <row r="35" spans="1:3">
      <c r="A35" s="8">
        <f t="shared" si="0"/>
        <v>31</v>
      </c>
      <c r="B35" s="5" t="s">
        <v>31</v>
      </c>
      <c r="C35" s="4"/>
    </row>
    <row r="36" spans="1:3">
      <c r="A36" s="8">
        <f t="shared" si="0"/>
        <v>32</v>
      </c>
      <c r="B36" s="5" t="s">
        <v>32</v>
      </c>
      <c r="C36" s="4"/>
    </row>
    <row r="37" spans="1:3">
      <c r="A37" s="8">
        <f t="shared" si="0"/>
        <v>33</v>
      </c>
      <c r="B37" s="5" t="s">
        <v>33</v>
      </c>
      <c r="C37" s="4"/>
    </row>
    <row r="38" spans="1:3">
      <c r="A38" s="8">
        <f t="shared" si="0"/>
        <v>34</v>
      </c>
      <c r="B38" s="5" t="s">
        <v>34</v>
      </c>
      <c r="C38" s="4"/>
    </row>
    <row r="39" spans="1:3">
      <c r="A39" s="8">
        <f t="shared" si="0"/>
        <v>35</v>
      </c>
      <c r="B39" s="5" t="s">
        <v>49</v>
      </c>
      <c r="C39" s="4"/>
    </row>
    <row r="40" spans="1:3">
      <c r="A40" s="8">
        <f t="shared" si="0"/>
        <v>36</v>
      </c>
      <c r="B40" s="5" t="s">
        <v>50</v>
      </c>
      <c r="C40" s="4"/>
    </row>
    <row r="41" spans="1:3">
      <c r="A41" s="8">
        <f t="shared" si="0"/>
        <v>37</v>
      </c>
      <c r="B41" s="5" t="s">
        <v>44</v>
      </c>
      <c r="C41" s="4"/>
    </row>
    <row r="42" spans="1:3">
      <c r="A42" s="8">
        <f t="shared" si="0"/>
        <v>38</v>
      </c>
      <c r="B42" s="5" t="s">
        <v>51</v>
      </c>
      <c r="C42" s="4"/>
    </row>
    <row r="43" spans="1:3">
      <c r="A43" s="8">
        <f t="shared" si="0"/>
        <v>39</v>
      </c>
      <c r="B43" s="5" t="s">
        <v>46</v>
      </c>
      <c r="C43" s="4"/>
    </row>
    <row r="44" spans="1:3">
      <c r="A44" s="8">
        <f t="shared" si="0"/>
        <v>40</v>
      </c>
      <c r="B44" s="5" t="s">
        <v>45</v>
      </c>
      <c r="C44" s="4"/>
    </row>
  </sheetData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B1" sqref="B1:C1"/>
    </sheetView>
  </sheetViews>
  <sheetFormatPr defaultRowHeight="14.5"/>
  <cols>
    <col min="1" max="1" width="9.36328125" style="9" customWidth="1"/>
    <col min="2" max="2" width="14.54296875" customWidth="1"/>
    <col min="3" max="3" width="47.81640625" customWidth="1"/>
  </cols>
  <sheetData>
    <row r="1" spans="1:4">
      <c r="A1" s="10" t="s">
        <v>54</v>
      </c>
      <c r="B1" s="2"/>
      <c r="C1" s="2" t="str">
        <f>CONCATENATE(C5,C6,C7)</f>
        <v>000000000000051de20121212121212MIIBIjANBgkqhkiG9w0BAQEFAAOCAQ8AMIIBCgKCAQEAk03ipRCbH0YaTjwXlg9iW3ZtNovoSp3nz3YtC3FN1iogWrK+JiECC49ijqxGjXhoClC4hNQ1Z94YhHbbn9lhi7pAJv0xawv/n7EfIuHjR9VQHvWwwkXO6dPl3HBXI4fUaIDWY4ryTQRI+mJua+nPuPJO+s4zscCY5lWR1E6sJZMBMvqFueM0F1hs8hzRwI/LMskKrMyS5EWr5yjrRUdNPrOOT4aMdWC2Ke6nd3FrCLLlxB3dsUWPwMMDm32VEJqV2XVJJPQ2qua1OogRnXXjPXeaJl+EzuHyb0fFBluM4/tNNqD8c5Cp6mVsNY47MibjooBzLbqbFvtYV0N0e+EloQIDAQAB</v>
      </c>
      <c r="D1" s="2"/>
    </row>
    <row r="2" spans="1:4">
      <c r="A2" s="10" t="s">
        <v>55</v>
      </c>
      <c r="B2" s="2"/>
      <c r="C2" s="2" t="s">
        <v>57</v>
      </c>
      <c r="D2" s="2"/>
    </row>
    <row r="3" spans="1:4">
      <c r="A3" s="7"/>
      <c r="B3" s="2"/>
      <c r="C3" s="2"/>
      <c r="D3" s="2"/>
    </row>
    <row r="4" spans="1:4">
      <c r="A4" s="11" t="s">
        <v>47</v>
      </c>
      <c r="B4" s="12" t="s">
        <v>48</v>
      </c>
      <c r="C4" s="13" t="s">
        <v>52</v>
      </c>
      <c r="D4" s="2"/>
    </row>
    <row r="5" spans="1:4">
      <c r="A5" s="8">
        <v>1</v>
      </c>
      <c r="B5" s="5" t="s">
        <v>58</v>
      </c>
      <c r="C5" s="3" t="s">
        <v>35</v>
      </c>
      <c r="D5" s="2"/>
    </row>
    <row r="6" spans="1:4">
      <c r="A6" s="8">
        <f>A5+1</f>
        <v>2</v>
      </c>
      <c r="B6" s="5" t="s">
        <v>59</v>
      </c>
      <c r="C6" s="3" t="s">
        <v>41</v>
      </c>
      <c r="D6" s="2"/>
    </row>
    <row r="7" spans="1:4">
      <c r="A7" s="8">
        <f>A6+1</f>
        <v>3</v>
      </c>
      <c r="B7" s="5" t="s">
        <v>60</v>
      </c>
      <c r="C7" s="2" t="s">
        <v>61</v>
      </c>
      <c r="D7" s="2"/>
    </row>
    <row r="8" spans="1:4">
      <c r="A8" s="7"/>
      <c r="B8" s="2"/>
      <c r="C8" s="14"/>
      <c r="D8" s="2"/>
    </row>
    <row r="9" spans="1:4">
      <c r="A9" s="7"/>
      <c r="B9" s="2"/>
      <c r="C9" s="2"/>
      <c r="D9" s="2"/>
    </row>
    <row r="10" spans="1:4">
      <c r="A10" s="7"/>
      <c r="B10" s="2"/>
      <c r="C10" s="2"/>
      <c r="D10" s="2"/>
    </row>
    <row r="11" spans="1:4">
      <c r="A11" s="7"/>
      <c r="B11" s="2"/>
      <c r="C11" s="2"/>
      <c r="D11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E19" sqref="E19"/>
    </sheetView>
  </sheetViews>
  <sheetFormatPr defaultRowHeight="14.5"/>
  <cols>
    <col min="2" max="2" width="30.6328125" customWidth="1"/>
    <col min="3" max="3" width="21" style="16" customWidth="1"/>
  </cols>
  <sheetData>
    <row r="1" spans="1:4">
      <c r="A1" s="10" t="s">
        <v>54</v>
      </c>
      <c r="B1" s="2"/>
      <c r="C1" s="2" t="str">
        <f>CONCATENATE(C5,C6,C7,C8,C9,C10,C11,C12)</f>
        <v>000000000000051de2012121212121200087772751000000133120044722</v>
      </c>
    </row>
    <row r="2" spans="1:4">
      <c r="A2" s="10" t="s">
        <v>55</v>
      </c>
      <c r="B2" s="2"/>
      <c r="C2" s="15" t="s">
        <v>62</v>
      </c>
    </row>
    <row r="3" spans="1:4">
      <c r="A3" s="7"/>
      <c r="B3" s="2"/>
      <c r="C3" s="15"/>
    </row>
    <row r="4" spans="1:4">
      <c r="A4" s="11" t="s">
        <v>47</v>
      </c>
      <c r="B4" s="12" t="s">
        <v>48</v>
      </c>
      <c r="C4" s="13" t="s">
        <v>52</v>
      </c>
    </row>
    <row r="5" spans="1:4">
      <c r="A5" s="8">
        <v>1</v>
      </c>
      <c r="B5" s="5" t="s">
        <v>2</v>
      </c>
      <c r="C5" s="3" t="s">
        <v>35</v>
      </c>
    </row>
    <row r="6" spans="1:4">
      <c r="A6" s="8">
        <f>A5+1</f>
        <v>2</v>
      </c>
      <c r="B6" s="5" t="s">
        <v>9</v>
      </c>
      <c r="C6" s="17" t="s">
        <v>41</v>
      </c>
    </row>
    <row r="7" spans="1:4">
      <c r="A7" s="8">
        <f>A6+1</f>
        <v>3</v>
      </c>
      <c r="B7" s="5" t="s">
        <v>63</v>
      </c>
      <c r="C7" s="18" t="s">
        <v>74</v>
      </c>
    </row>
    <row r="8" spans="1:4">
      <c r="A8" s="8">
        <f t="shared" ref="A8:A16" si="0">A7+1</f>
        <v>4</v>
      </c>
      <c r="B8" s="5" t="s">
        <v>64</v>
      </c>
      <c r="C8" s="19">
        <v>877727</v>
      </c>
    </row>
    <row r="9" spans="1:4">
      <c r="A9" s="8">
        <f t="shared" si="0"/>
        <v>5</v>
      </c>
      <c r="B9" s="5" t="s">
        <v>65</v>
      </c>
      <c r="C9" s="20" t="s">
        <v>75</v>
      </c>
    </row>
    <row r="10" spans="1:4">
      <c r="A10" s="8">
        <f t="shared" si="0"/>
        <v>6</v>
      </c>
      <c r="B10" s="5" t="s">
        <v>66</v>
      </c>
      <c r="C10" s="21" t="s">
        <v>73</v>
      </c>
      <c r="D10" s="1"/>
    </row>
    <row r="11" spans="1:4">
      <c r="A11" s="8">
        <f t="shared" si="0"/>
        <v>7</v>
      </c>
      <c r="B11" s="5" t="s">
        <v>67</v>
      </c>
      <c r="C11" s="22"/>
      <c r="D11" s="1"/>
    </row>
    <row r="12" spans="1:4">
      <c r="A12" s="8">
        <f t="shared" si="0"/>
        <v>8</v>
      </c>
      <c r="B12" s="5" t="s">
        <v>68</v>
      </c>
      <c r="C12" s="22"/>
      <c r="D12" s="1"/>
    </row>
    <row r="13" spans="1:4">
      <c r="A13" s="8">
        <f t="shared" si="0"/>
        <v>9</v>
      </c>
      <c r="B13" s="5" t="s">
        <v>69</v>
      </c>
      <c r="C13" s="22"/>
      <c r="D13" s="1"/>
    </row>
    <row r="14" spans="1:4">
      <c r="A14" s="8">
        <f t="shared" si="0"/>
        <v>10</v>
      </c>
      <c r="B14" s="5" t="s">
        <v>70</v>
      </c>
      <c r="C14" s="22"/>
      <c r="D14" s="1"/>
    </row>
    <row r="15" spans="1:4">
      <c r="A15" s="8">
        <f t="shared" si="0"/>
        <v>11</v>
      </c>
      <c r="B15" s="5" t="s">
        <v>71</v>
      </c>
      <c r="C15" s="22"/>
      <c r="D15" s="1"/>
    </row>
    <row r="16" spans="1:4">
      <c r="A16" s="8">
        <f t="shared" si="0"/>
        <v>12</v>
      </c>
      <c r="B16" s="5" t="s">
        <v>72</v>
      </c>
      <c r="C16" s="22"/>
      <c r="D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MAC.Seq.01</vt:lpstr>
      <vt:lpstr>MAC.Seq.02</vt:lpstr>
      <vt:lpstr>MAC.Seq.03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yokesan</dc:creator>
  <cp:lastModifiedBy>yokesan</cp:lastModifiedBy>
  <dcterms:created xsi:type="dcterms:W3CDTF">2021-11-16T13:33:35Z</dcterms:created>
  <dcterms:modified xsi:type="dcterms:W3CDTF">2021-11-27T15:14:10Z</dcterms:modified>
</cp:coreProperties>
</file>